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tagroma\20080 PZS bruntal\geodeticka\geodeticka\N.1.5.2 Záborový elaborát\"/>
    </mc:Choice>
  </mc:AlternateContent>
  <xr:revisionPtr revIDLastSave="0" documentId="13_ncr:1_{D470D415-49CF-4991-B563-74C29DF07E5F}" xr6:coauthVersionLast="47" xr6:coauthVersionMax="47" xr10:uidLastSave="{00000000-0000-0000-0000-000000000000}"/>
  <bookViews>
    <workbookView xWindow="-120" yWindow="-120" windowWidth="29040" windowHeight="15960" tabRatio="449" xr2:uid="{00000000-000D-0000-FFFF-FFFF00000000}"/>
  </bookViews>
  <sheets>
    <sheet name="dotčené_nemovitosti" sheetId="1" r:id="rId1"/>
    <sheet name="sousedni" sheetId="4" r:id="rId2"/>
    <sheet name="PUPFL" sheetId="3" r:id="rId3"/>
    <sheet name="IPO" sheetId="6" r:id="rId4"/>
    <sheet name="bilance ploch" sheetId="2" r:id="rId5"/>
  </sheets>
  <definedNames>
    <definedName name="_xlnm._FilterDatabase" localSheetId="0" hidden="1">dotčené_nemovitosti!$C$1:$C$23</definedName>
    <definedName name="_xlnm.Print_Titles" localSheetId="0">dotčené_nemovitosti!$2:$4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2" l="1"/>
  <c r="P7" i="2"/>
  <c r="O7" i="2"/>
  <c r="N7" i="2"/>
  <c r="M7" i="2"/>
  <c r="L7" i="2"/>
  <c r="K7" i="2"/>
  <c r="J7" i="2"/>
  <c r="I7" i="2"/>
  <c r="H7" i="2"/>
  <c r="G7" i="2"/>
  <c r="F7" i="2"/>
  <c r="E7" i="2"/>
  <c r="D7" i="2"/>
</calcChain>
</file>

<file path=xl/sharedStrings.xml><?xml version="1.0" encoding="utf-8"?>
<sst xmlns="http://schemas.openxmlformats.org/spreadsheetml/2006/main" count="280" uniqueCount="116">
  <si>
    <t xml:space="preserve">Seznam nemovitostí dotčených stavbou </t>
  </si>
  <si>
    <t>Doplnění výstroje přejezdového zabezpečovacího zařízení u PZS v km 0,352(P7679) žst. Bruntál</t>
  </si>
  <si>
    <t>Údaje dle KN</t>
  </si>
  <si>
    <t>Trvalý zábor</t>
  </si>
  <si>
    <t>Dočasný zábor - nájmy pozemků</t>
  </si>
  <si>
    <t>Věcné břemeno</t>
  </si>
  <si>
    <t>Katastrální území dle KN</t>
  </si>
  <si>
    <t>Parcelní číslo</t>
  </si>
  <si>
    <t>Jméno (název) vlastníka</t>
  </si>
  <si>
    <t>Adresa (sídlo) vlastníka</t>
  </si>
  <si>
    <t>LV</t>
  </si>
  <si>
    <r>
      <t>Výměra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</si>
  <si>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t>Druh pozemku</t>
  </si>
  <si>
    <t>Využití</t>
  </si>
  <si>
    <t>Způsob ochrany</t>
  </si>
  <si>
    <r>
      <t>výkup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</si>
  <si>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t>UMVZST CD k SZ ( m2)</t>
  </si>
  <si>
    <r>
      <t>bez výkupu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</si>
  <si>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t>Nabyvatel</t>
  </si>
  <si>
    <t>SO/PS</t>
  </si>
  <si>
    <r>
      <t>nad 1 rok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</si>
  <si>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r>
      <t>do 1 roku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</si>
  <si>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r>
      <t>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</si>
  <si>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t>Číslo SO, PS</t>
  </si>
  <si>
    <t>Oprávněný</t>
  </si>
  <si>
    <t>Bruntál-město</t>
  </si>
  <si>
    <t>2533/22</t>
  </si>
  <si>
    <t>Macco Organiques, s.r.o.</t>
  </si>
  <si>
    <t>Zahradní 1938/46c, 79201 Bruntál</t>
  </si>
  <si>
    <t>ostatní plocha</t>
  </si>
  <si>
    <t>dráha</t>
  </si>
  <si>
    <t>PS 01-01-31</t>
  </si>
  <si>
    <t>SŽ</t>
  </si>
  <si>
    <t>Správa železnic, státní organizace</t>
  </si>
  <si>
    <t>Dlážděná 1003/7, Nové Město, 11000 Praha 1</t>
  </si>
  <si>
    <t>2623/1</t>
  </si>
  <si>
    <t>Moravskoslezský kraj</t>
  </si>
  <si>
    <t>28. října 2771/117, Moravská Ostrava, 70200 Ostrava</t>
  </si>
  <si>
    <t>manipulační plocha</t>
  </si>
  <si>
    <t>2623/6</t>
  </si>
  <si>
    <t>Město Bruntál</t>
  </si>
  <si>
    <t>Nádražní 994/20, 79201 Bruntál</t>
  </si>
  <si>
    <t>ostatní komunikace</t>
  </si>
  <si>
    <t>2603/1</t>
  </si>
  <si>
    <t>Ředitelství silnic a dálnic ČR</t>
  </si>
  <si>
    <t>Na Pankráci 546/56, Nusle, 14000 Praha 4</t>
  </si>
  <si>
    <t>silnice</t>
  </si>
  <si>
    <t>2928/1</t>
  </si>
  <si>
    <t>zahrada</t>
  </si>
  <si>
    <t>ZPF</t>
  </si>
  <si>
    <t>3867/1</t>
  </si>
  <si>
    <t>Státní pozemkový úřad</t>
  </si>
  <si>
    <t>Husinecká 1024/11a, Žižkov, 13000 Praha 3</t>
  </si>
  <si>
    <t>3882/1</t>
  </si>
  <si>
    <t>České dráhy, a.s.</t>
  </si>
  <si>
    <t>nábřeží Ludvíka Svobody 1222/12, Nové Město, 11000 Praha 1</t>
  </si>
  <si>
    <t>Bilance ploch dle katastrálních území</t>
  </si>
  <si>
    <r>
      <t>Trvalý zábor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</si>
  <si>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Dočasný zábor NAD 1 rok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</si>
  <si>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Dočasný zábor DO 1 roku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</si>
  <si>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ÚMVŽST                                               (nemovitosti ve vlastnictví ČD a.s.)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</si>
  <si>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t>PUPFL</t>
  </si>
  <si>
    <t>ostatní</t>
  </si>
  <si>
    <t>bez výkupu</t>
  </si>
  <si>
    <t>ČD pro SŽ</t>
  </si>
  <si>
    <t>Dočasný zábor NAD 1 rok</t>
  </si>
  <si>
    <t>Dočasný zábor DO 1 roku</t>
  </si>
  <si>
    <t>Bruntál</t>
  </si>
  <si>
    <t>Celkem</t>
  </si>
  <si>
    <t xml:space="preserve">Seznam PUPFL do 50m od obvodu stavby </t>
  </si>
  <si>
    <t>Parcelní číslo dle KN</t>
  </si>
  <si>
    <t>Parcelní číslo dle PZE</t>
  </si>
  <si>
    <t>Spoluvl. podíl</t>
  </si>
  <si>
    <t>bez dotčení</t>
  </si>
  <si>
    <t>Individuální protihluková opatření</t>
  </si>
  <si>
    <t xml:space="preserve">Seznam sousedních nemovitostí </t>
  </si>
  <si>
    <t>3876/1</t>
  </si>
  <si>
    <t>Chmelíková Hana</t>
  </si>
  <si>
    <t>Na Výsluní 1297/9, 79201 Bruntál</t>
  </si>
  <si>
    <t>3882/7</t>
  </si>
  <si>
    <t>3882/5</t>
  </si>
  <si>
    <t>3882/6</t>
  </si>
  <si>
    <t>3864/12</t>
  </si>
  <si>
    <t>2612/14</t>
  </si>
  <si>
    <t>Kolomý Martin</t>
  </si>
  <si>
    <t>č. p. 192, 79201 Staré Město</t>
  </si>
  <si>
    <t>2603/2</t>
  </si>
  <si>
    <t>Thomas Ladislav</t>
  </si>
  <si>
    <t>č. p. 318, 79201 Staré Město</t>
  </si>
  <si>
    <t>2602/2</t>
  </si>
  <si>
    <t>2526/1</t>
  </si>
  <si>
    <t>Vala Jan MVDr.</t>
  </si>
  <si>
    <t>Zahradní 1608/34, 79201 Bruntál</t>
  </si>
  <si>
    <t xml:space="preserve">SO 01-50-02 </t>
  </si>
  <si>
    <t>SO 01-50-01</t>
  </si>
  <si>
    <t>SO 01-50-02 
SO 01-10-01
SO 01-11-01
SO 01-13-01
SO 01-50-01
SO 01-21-01 
SO 01-21-02 
SO 01-30-01
PS 01-01-31</t>
  </si>
  <si>
    <t>SO 01-50-02 
SO 01-50-01</t>
  </si>
  <si>
    <t>SO 01-50-02 
PS 01-01-31</t>
  </si>
  <si>
    <t xml:space="preserve">SO 01-21-01 </t>
  </si>
  <si>
    <t>Délka VB (m)</t>
  </si>
  <si>
    <t>Nový stav KN (GP)</t>
  </si>
  <si>
    <r>
      <t>Výměra dle GP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</si>
  <si>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t>Číslo GP</t>
  </si>
  <si>
    <t>Druh jiného dotčení</t>
  </si>
  <si>
    <t>Poznámka</t>
  </si>
  <si>
    <t>2603/A</t>
  </si>
  <si>
    <t>3866/A</t>
  </si>
  <si>
    <t>3866/B</t>
  </si>
  <si>
    <t>2928/A</t>
  </si>
  <si>
    <t>2925/A</t>
  </si>
  <si>
    <t>3867/A</t>
  </si>
  <si>
    <t>2925/B</t>
  </si>
  <si>
    <t>2613/B</t>
  </si>
  <si>
    <t>2613/A</t>
  </si>
  <si>
    <t>město Bruntál</t>
  </si>
  <si>
    <t>ŘSD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</si>
</sst>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8"/>
      <name val="Verdana"/>
      <family val="2"/>
      <charset val="238"/>
    </font>
    <font>
      <b/>
      <sz val="20"/>
      <color theme="1"/>
      <name val="Verdana"/>
      <family val="2"/>
      <charset val="238"/>
    </font>
    <font>
      <b/>
      <sz val="8"/>
      <name val="Verdana"/>
      <family val="2"/>
      <charset val="238"/>
    </font>
    <font>
      <b/>
      <sz val="8"/>
      <color theme="1"/>
      <name val="Verdana"/>
      <family val="2"/>
      <charset val="238"/>
    </font>
    <font>
      <b/>
      <vertAlign val="superscript"/>
      <sz val="8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2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6"/>
      <color theme="1"/>
      <name val="Verdana"/>
      <family val="2"/>
      <charset val="238"/>
    </font>
    <font>
      <sz val="16"/>
      <color theme="1"/>
      <name val="Verdana"/>
      <family val="2"/>
      <charset val="238"/>
    </font>
    <font>
      <b/>
      <sz val="9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</fills>
  <borders count="56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1">
    <xf numFmtId="0" fontId="0" fillId="0" borderId="0" xfId="0"/>
    <xf numFmtId="0" fontId="1" fillId="0" borderId="0" xfId="0" applyFont="1"/>
    <xf numFmtId="0" fontId="5" fillId="0" borderId="0" xfId="0" applyFont="1"/>
    <xf numFmtId="0" fontId="2" fillId="0" borderId="0" xfId="0" applyFont="1"/>
    <xf numFmtId="0" fontId="3" fillId="0" borderId="0" xfId="0" applyFont="1"/>
    <xf numFmtId="0" fontId="10" fillId="0" borderId="0" xfId="0" applyFont="1"/>
    <xf numFmtId="0" fontId="9" fillId="0" borderId="0" xfId="0" applyFont="1"/>
    <xf numFmtId="49" fontId="6" fillId="0" borderId="26" xfId="0" applyNumberFormat="1" applyFont="1" applyBorder="1" applyAlignment="1">
      <alignment horizontal="left" vertical="center" wrapText="1"/>
    </xf>
    <xf numFmtId="49" fontId="6" fillId="0" borderId="27" xfId="0" applyNumberFormat="1" applyFont="1" applyBorder="1" applyAlignment="1">
      <alignment horizontal="center" vertical="center" wrapText="1"/>
    </xf>
    <xf numFmtId="49" fontId="6" fillId="0" borderId="27" xfId="0" applyNumberFormat="1" applyFont="1" applyBorder="1" applyAlignment="1">
      <alignment horizontal="left" vertical="center" wrapText="1"/>
    </xf>
    <xf numFmtId="49" fontId="6" fillId="0" borderId="28" xfId="0" applyNumberFormat="1" applyFont="1" applyBorder="1" applyAlignment="1">
      <alignment horizontal="center" vertical="center" wrapText="1"/>
    </xf>
    <xf numFmtId="1" fontId="6" fillId="0" borderId="26" xfId="0" applyNumberFormat="1" applyFont="1" applyBorder="1" applyAlignment="1">
      <alignment horizontal="center" vertical="center" wrapText="1"/>
    </xf>
    <xf numFmtId="1" fontId="6" fillId="0" borderId="29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1" fontId="6" fillId="0" borderId="30" xfId="0" applyNumberFormat="1" applyFont="1" applyBorder="1" applyAlignment="1">
      <alignment horizontal="center" vertical="center" wrapText="1"/>
    </xf>
    <xf numFmtId="1" fontId="6" fillId="0" borderId="28" xfId="0" applyNumberFormat="1" applyFont="1" applyBorder="1" applyAlignment="1">
      <alignment horizontal="center" vertical="center" wrapText="1"/>
    </xf>
    <xf numFmtId="49" fontId="6" fillId="0" borderId="30" xfId="0" applyNumberFormat="1" applyFont="1" applyBorder="1" applyAlignment="1">
      <alignment horizontal="center" vertical="center" wrapText="1"/>
    </xf>
    <xf numFmtId="0" fontId="11" fillId="0" borderId="0" xfId="0" applyFont="1"/>
    <xf numFmtId="0" fontId="3" fillId="0" borderId="3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3" borderId="10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3" fillId="0" borderId="35" xfId="0" applyFont="1" applyBorder="1" applyAlignment="1">
      <alignment vertical="center"/>
    </xf>
    <xf numFmtId="0" fontId="3" fillId="0" borderId="36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7" fillId="3" borderId="2" xfId="0" applyFont="1" applyFill="1" applyBorder="1" applyAlignment="1">
      <alignment horizontal="left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40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12" fillId="0" borderId="0" xfId="0" applyFont="1"/>
    <xf numFmtId="0" fontId="13" fillId="0" borderId="0" xfId="0" applyFont="1"/>
    <xf numFmtId="49" fontId="6" fillId="0" borderId="41" xfId="0" applyNumberFormat="1" applyFont="1" applyBorder="1" applyAlignment="1">
      <alignment horizontal="left" vertical="center" wrapText="1"/>
    </xf>
    <xf numFmtId="49" fontId="6" fillId="0" borderId="40" xfId="0" applyNumberFormat="1" applyFont="1" applyBorder="1" applyAlignment="1">
      <alignment horizontal="center" vertical="center" wrapText="1"/>
    </xf>
    <xf numFmtId="0" fontId="6" fillId="0" borderId="42" xfId="0" applyFont="1" applyBorder="1" applyAlignment="1">
      <alignment horizontal="center" vertical="center" wrapText="1"/>
    </xf>
    <xf numFmtId="49" fontId="6" fillId="0" borderId="40" xfId="0" applyNumberFormat="1" applyFont="1" applyBorder="1" applyAlignment="1">
      <alignment horizontal="left" vertical="center" wrapText="1"/>
    </xf>
    <xf numFmtId="49" fontId="6" fillId="0" borderId="43" xfId="0" applyNumberFormat="1" applyFont="1" applyBorder="1" applyAlignment="1">
      <alignment horizontal="left" vertical="center" wrapText="1"/>
    </xf>
    <xf numFmtId="0" fontId="3" fillId="0" borderId="17" xfId="0" applyFont="1" applyBorder="1" applyAlignment="1">
      <alignment horizontal="center" vertical="center"/>
    </xf>
    <xf numFmtId="49" fontId="3" fillId="0" borderId="17" xfId="0" applyNumberFormat="1" applyFont="1" applyBorder="1" applyAlignment="1">
      <alignment horizontal="center" vertical="center" wrapText="1"/>
    </xf>
    <xf numFmtId="0" fontId="3" fillId="0" borderId="36" xfId="0" applyFont="1" applyBorder="1" applyAlignment="1">
      <alignment horizontal="left" vertical="center"/>
    </xf>
    <xf numFmtId="49" fontId="3" fillId="0" borderId="31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left" vertical="center"/>
    </xf>
    <xf numFmtId="0" fontId="3" fillId="0" borderId="11" xfId="0" applyFont="1" applyBorder="1" applyAlignment="1">
      <alignment horizontal="center" vertical="center"/>
    </xf>
    <xf numFmtId="49" fontId="3" fillId="0" borderId="11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left"/>
    </xf>
    <xf numFmtId="0" fontId="3" fillId="0" borderId="12" xfId="0" applyFont="1" applyBorder="1" applyAlignment="1">
      <alignment horizontal="left"/>
    </xf>
    <xf numFmtId="0" fontId="6" fillId="0" borderId="28" xfId="0" applyFont="1" applyBorder="1" applyAlignment="1">
      <alignment horizontal="center" vertical="center" wrapText="1"/>
    </xf>
    <xf numFmtId="49" fontId="6" fillId="0" borderId="30" xfId="0" applyNumberFormat="1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3" fillId="0" borderId="31" xfId="0" applyFont="1" applyBorder="1" applyAlignment="1">
      <alignment horizontal="left" vertical="center"/>
    </xf>
    <xf numFmtId="0" fontId="3" fillId="0" borderId="38" xfId="0" applyFont="1" applyBorder="1" applyAlignment="1">
      <alignment horizontal="left" vertical="center"/>
    </xf>
    <xf numFmtId="1" fontId="3" fillId="0" borderId="36" xfId="0" applyNumberFormat="1" applyFont="1" applyBorder="1" applyAlignment="1">
      <alignment horizontal="center" vertical="center"/>
    </xf>
    <xf numFmtId="1" fontId="1" fillId="0" borderId="0" xfId="0" applyNumberFormat="1" applyFont="1"/>
    <xf numFmtId="49" fontId="3" fillId="0" borderId="6" xfId="0" applyNumberFormat="1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3" fillId="0" borderId="17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31" xfId="0" applyFont="1" applyBorder="1" applyAlignment="1">
      <alignment horizontal="left" vertical="center" wrapText="1"/>
    </xf>
    <xf numFmtId="0" fontId="3" fillId="0" borderId="38" xfId="0" applyFont="1" applyBorder="1" applyAlignment="1">
      <alignment horizontal="left" vertical="center" wrapText="1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center" vertical="center"/>
    </xf>
    <xf numFmtId="49" fontId="3" fillId="0" borderId="45" xfId="0" applyNumberFormat="1" applyFont="1" applyBorder="1" applyAlignment="1">
      <alignment horizontal="center" vertical="center"/>
    </xf>
    <xf numFmtId="0" fontId="3" fillId="0" borderId="45" xfId="0" applyFont="1" applyBorder="1" applyAlignment="1">
      <alignment horizontal="left" vertical="center" wrapText="1"/>
    </xf>
    <xf numFmtId="0" fontId="3" fillId="0" borderId="46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1" fontId="3" fillId="0" borderId="17" xfId="0" applyNumberFormat="1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1" fontId="4" fillId="0" borderId="15" xfId="0" applyNumberFormat="1" applyFont="1" applyBorder="1" applyAlignment="1">
      <alignment horizontal="center" vertical="center"/>
    </xf>
    <xf numFmtId="1" fontId="4" fillId="0" borderId="16" xfId="0" applyNumberFormat="1" applyFont="1" applyBorder="1" applyAlignment="1">
      <alignment horizontal="center" vertical="center"/>
    </xf>
    <xf numFmtId="49" fontId="4" fillId="0" borderId="18" xfId="0" applyNumberFormat="1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1" fontId="4" fillId="0" borderId="15" xfId="0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" fontId="3" fillId="0" borderId="6" xfId="0" applyNumberFormat="1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" fontId="4" fillId="0" borderId="5" xfId="0" applyNumberFormat="1" applyFont="1" applyBorder="1" applyAlignment="1">
      <alignment horizontal="center" vertical="center"/>
    </xf>
    <xf numFmtId="1" fontId="4" fillId="0" borderId="7" xfId="0" applyNumberFormat="1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left" vertical="center" wrapText="1"/>
    </xf>
    <xf numFmtId="0" fontId="3" fillId="0" borderId="31" xfId="0" applyFont="1" applyBorder="1"/>
    <xf numFmtId="0" fontId="3" fillId="0" borderId="21" xfId="0" applyFont="1" applyBorder="1" applyAlignment="1">
      <alignment horizontal="left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left" vertical="center" wrapText="1"/>
    </xf>
    <xf numFmtId="0" fontId="3" fillId="0" borderId="23" xfId="0" applyFont="1" applyBorder="1" applyAlignment="1">
      <alignment horizontal="center" vertical="center" wrapText="1"/>
    </xf>
    <xf numFmtId="1" fontId="3" fillId="0" borderId="23" xfId="0" applyNumberFormat="1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 wrapText="1"/>
    </xf>
    <xf numFmtId="1" fontId="4" fillId="0" borderId="21" xfId="0" applyNumberFormat="1" applyFont="1" applyBorder="1" applyAlignment="1">
      <alignment horizontal="center" vertical="center"/>
    </xf>
    <xf numFmtId="1" fontId="4" fillId="0" borderId="22" xfId="0" applyNumberFormat="1" applyFont="1" applyBorder="1" applyAlignment="1">
      <alignment horizontal="center" vertical="center"/>
    </xf>
    <xf numFmtId="49" fontId="4" fillId="0" borderId="24" xfId="0" applyNumberFormat="1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1" fontId="4" fillId="0" borderId="21" xfId="0" applyNumberFormat="1" applyFont="1" applyBorder="1" applyAlignment="1">
      <alignment horizontal="center" vertical="center" wrapText="1"/>
    </xf>
    <xf numFmtId="0" fontId="3" fillId="0" borderId="47" xfId="0" applyFont="1" applyBorder="1"/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8" xfId="0" applyNumberFormat="1" applyFont="1" applyBorder="1" applyAlignment="1">
      <alignment horizontal="center" vertical="center" wrapText="1"/>
    </xf>
    <xf numFmtId="49" fontId="4" fillId="0" borderId="15" xfId="0" applyNumberFormat="1" applyFont="1" applyBorder="1" applyAlignment="1">
      <alignment horizontal="center" vertical="center"/>
    </xf>
    <xf numFmtId="1" fontId="3" fillId="0" borderId="19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/>
    </xf>
    <xf numFmtId="1" fontId="3" fillId="0" borderId="9" xfId="0" applyNumberFormat="1" applyFont="1" applyBorder="1" applyAlignment="1">
      <alignment horizontal="center" vertical="center" wrapText="1"/>
    </xf>
    <xf numFmtId="49" fontId="6" fillId="0" borderId="42" xfId="0" applyNumberFormat="1" applyFont="1" applyBorder="1" applyAlignment="1">
      <alignment horizontal="center" vertical="center" wrapText="1"/>
    </xf>
    <xf numFmtId="49" fontId="6" fillId="0" borderId="43" xfId="0" applyNumberFormat="1" applyFont="1" applyBorder="1" applyAlignment="1">
      <alignment horizontal="center" vertical="center" wrapText="1"/>
    </xf>
    <xf numFmtId="49" fontId="4" fillId="0" borderId="21" xfId="0" applyNumberFormat="1" applyFont="1" applyBorder="1" applyAlignment="1">
      <alignment horizontal="center" vertical="center"/>
    </xf>
    <xf numFmtId="1" fontId="3" fillId="0" borderId="25" xfId="0" applyNumberFormat="1" applyFont="1" applyBorder="1" applyAlignment="1">
      <alignment horizontal="center" vertical="center" wrapText="1"/>
    </xf>
    <xf numFmtId="0" fontId="7" fillId="0" borderId="49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49" fontId="6" fillId="0" borderId="50" xfId="0" applyNumberFormat="1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53" xfId="0" applyFont="1" applyBorder="1" applyAlignment="1">
      <alignment horizontal="center" vertical="center" wrapText="1"/>
    </xf>
    <xf numFmtId="0" fontId="4" fillId="0" borderId="54" xfId="0" applyFont="1" applyBorder="1" applyAlignment="1">
      <alignment horizontal="center" vertical="center" wrapText="1"/>
    </xf>
    <xf numFmtId="0" fontId="4" fillId="0" borderId="55" xfId="0" applyFont="1" applyBorder="1" applyAlignment="1">
      <alignment horizontal="center" vertical="center" wrapText="1"/>
    </xf>
    <xf numFmtId="1" fontId="6" fillId="0" borderId="2" xfId="0" applyNumberFormat="1" applyFont="1" applyBorder="1" applyAlignment="1">
      <alignment horizontal="center" vertical="center" wrapText="1"/>
    </xf>
    <xf numFmtId="1" fontId="6" fillId="0" borderId="3" xfId="0" applyNumberFormat="1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1" fontId="6" fillId="0" borderId="2" xfId="0" applyNumberFormat="1" applyFont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49" fontId="14" fillId="0" borderId="2" xfId="0" applyNumberFormat="1" applyFont="1" applyBorder="1" applyAlignment="1">
      <alignment horizontal="center" vertical="center" wrapText="1"/>
    </xf>
    <xf numFmtId="49" fontId="14" fillId="0" borderId="3" xfId="0" applyNumberFormat="1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32" xfId="0" applyNumberFormat="1" applyFont="1" applyBorder="1" applyAlignment="1">
      <alignment horizontal="center" vertical="center" wrapText="1"/>
    </xf>
    <xf numFmtId="49" fontId="6" fillId="0" borderId="34" xfId="0" applyNumberFormat="1" applyFont="1" applyBorder="1" applyAlignment="1">
      <alignment horizontal="center" vertical="center" wrapText="1"/>
    </xf>
    <xf numFmtId="49" fontId="6" fillId="0" borderId="33" xfId="0" applyNumberFormat="1" applyFont="1" applyBorder="1" applyAlignment="1">
      <alignment horizontal="center" vertical="center" wrapText="1"/>
    </xf>
    <xf numFmtId="49" fontId="6" fillId="0" borderId="20" xfId="0" applyNumberFormat="1" applyFont="1" applyBorder="1" applyAlignment="1">
      <alignment horizontal="center" vertical="center" wrapText="1"/>
    </xf>
    <xf numFmtId="49" fontId="6" fillId="0" borderId="15" xfId="0" applyNumberFormat="1" applyFont="1" applyBorder="1" applyAlignment="1">
      <alignment horizontal="center"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49" fontId="6" fillId="0" borderId="18" xfId="0" applyNumberFormat="1" applyFont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3" fillId="0" borderId="17" xfId="0" applyFont="1" applyBorder="1" applyAlignment="1">
      <alignment wrapText="1"/>
    </xf>
    <xf numFmtId="0" fontId="3" fillId="0" borderId="18" xfId="0" applyFont="1" applyBorder="1" applyAlignment="1">
      <alignment wrapText="1"/>
    </xf>
  </cellXfs>
  <cellStyles count="1">
    <cellStyle name="Normální" xfId="0" builtinId="0"/>
  </cellStyles>
  <dxfs count="33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25"/>
  <sheetViews>
    <sheetView tabSelected="1" zoomScale="85" zoomScaleNormal="85" workbookViewId="0">
      <pane ySplit="4" topLeftCell="A8" activePane="bottomLeft" state="frozen"/>
      <selection pane="bottomLeft" activeCell="K17" sqref="K17"/>
    </sheetView>
  </sheetViews>
  <sheetFormatPr defaultRowHeight="14.25" x14ac:dyDescent="0.2"/>
  <cols>
    <col min="1" max="2" width="11.42578125" style="1" customWidth="1"/>
    <col min="3" max="3" width="25" style="1" customWidth="1"/>
    <col min="4" max="4" width="40.5703125" style="1" customWidth="1"/>
    <col min="5" max="5" width="11.28515625" style="1" customWidth="1"/>
    <col min="6" max="6" width="9" style="1" customWidth="1"/>
    <col min="7" max="7" width="10.28515625" style="1" customWidth="1"/>
    <col min="8" max="8" width="10.140625" style="1" customWidth="1"/>
    <col min="9" max="9" width="9.140625" style="1" customWidth="1"/>
    <col min="10" max="10" width="8.5703125" style="1" customWidth="1"/>
    <col min="11" max="12" width="10.28515625" style="1" customWidth="1"/>
    <col min="13" max="13" width="8.5703125" style="1" customWidth="1"/>
    <col min="14" max="14" width="8.42578125" style="1" customWidth="1"/>
    <col min="15" max="15" width="8.85546875" style="1" customWidth="1"/>
    <col min="16" max="16" width="13.85546875" style="1" customWidth="1"/>
    <col min="17" max="17" width="12.7109375" style="1" customWidth="1"/>
    <col min="18" max="18" width="7" style="1" customWidth="1"/>
    <col min="19" max="19" width="6" style="1" customWidth="1"/>
    <col min="20" max="20" width="9.5703125" style="1" customWidth="1"/>
    <col min="21" max="21" width="13" style="1" customWidth="1"/>
    <col min="22" max="22" width="5.42578125" style="1" customWidth="1"/>
    <col min="23" max="23" width="8.140625" style="1" customWidth="1"/>
    <col min="24" max="24" width="12.5703125" style="1" customWidth="1"/>
    <col min="25" max="25" width="6.85546875" style="1" customWidth="1"/>
    <col min="26" max="26" width="13.140625" style="1" customWidth="1"/>
    <col min="27" max="27" width="15.5703125" style="1" customWidth="1"/>
    <col min="28" max="16384" width="9.140625" style="1"/>
  </cols>
  <sheetData>
    <row r="1" spans="1:27" ht="24.75" x14ac:dyDescent="0.3">
      <c r="A1" s="5" t="s">
        <v>0</v>
      </c>
      <c r="B1" s="2"/>
      <c r="M1" s="61"/>
      <c r="O1" s="61"/>
      <c r="R1" s="61"/>
    </row>
    <row r="2" spans="1:27" ht="25.5" thickBot="1" x14ac:dyDescent="0.35">
      <c r="A2" s="6" t="s">
        <v>1</v>
      </c>
      <c r="B2" s="2"/>
    </row>
    <row r="3" spans="1:27" s="3" customFormat="1" ht="39" customHeight="1" thickBot="1" x14ac:dyDescent="0.2">
      <c r="A3" s="142" t="s">
        <v>2</v>
      </c>
      <c r="B3" s="143"/>
      <c r="C3" s="143"/>
      <c r="D3" s="143"/>
      <c r="E3" s="143"/>
      <c r="F3" s="143"/>
      <c r="G3" s="143"/>
      <c r="H3" s="143"/>
      <c r="I3" s="143"/>
      <c r="J3" s="139" t="s">
        <v>100</v>
      </c>
      <c r="K3" s="140"/>
      <c r="L3" s="141"/>
      <c r="M3" s="139" t="s">
        <v>3</v>
      </c>
      <c r="N3" s="140"/>
      <c r="O3" s="140"/>
      <c r="P3" s="140"/>
      <c r="Q3" s="141"/>
      <c r="R3" s="139" t="s">
        <v>4</v>
      </c>
      <c r="S3" s="140"/>
      <c r="T3" s="140"/>
      <c r="U3" s="140"/>
      <c r="V3" s="144" t="s">
        <v>5</v>
      </c>
      <c r="W3" s="145"/>
      <c r="X3" s="145"/>
      <c r="Y3" s="146"/>
      <c r="Z3" s="130" t="s">
        <v>103</v>
      </c>
      <c r="AA3" s="131" t="s">
        <v>104</v>
      </c>
    </row>
    <row r="4" spans="1:27" s="3" customFormat="1" ht="38.25" customHeight="1" thickBot="1" x14ac:dyDescent="0.2">
      <c r="A4" s="7" t="s">
        <v>6</v>
      </c>
      <c r="B4" s="8" t="s">
        <v>7</v>
      </c>
      <c r="C4" s="9" t="s">
        <v>8</v>
      </c>
      <c r="D4" s="9" t="s">
        <v>9</v>
      </c>
      <c r="E4" s="8" t="s">
        <v>10</v>
      </c>
      <c r="F4" s="8" t="s">
        <v>11</v>
      </c>
      <c r="G4" s="8" t="s">
        <v>12</v>
      </c>
      <c r="H4" s="10" t="s">
        <v>13</v>
      </c>
      <c r="I4" s="10" t="s">
        <v>14</v>
      </c>
      <c r="J4" s="120" t="s">
        <v>7</v>
      </c>
      <c r="K4" s="126" t="s">
        <v>101</v>
      </c>
      <c r="L4" s="127" t="s">
        <v>102</v>
      </c>
      <c r="M4" s="11" t="s">
        <v>15</v>
      </c>
      <c r="N4" s="12" t="s">
        <v>16</v>
      </c>
      <c r="O4" s="12" t="s">
        <v>17</v>
      </c>
      <c r="P4" s="8" t="s">
        <v>18</v>
      </c>
      <c r="Q4" s="13" t="s">
        <v>19</v>
      </c>
      <c r="R4" s="11" t="s">
        <v>20</v>
      </c>
      <c r="S4" s="14" t="s">
        <v>19</v>
      </c>
      <c r="T4" s="11" t="s">
        <v>21</v>
      </c>
      <c r="U4" s="15" t="s">
        <v>19</v>
      </c>
      <c r="V4" s="11" t="s">
        <v>22</v>
      </c>
      <c r="W4" s="10" t="s">
        <v>99</v>
      </c>
      <c r="X4" s="8" t="s">
        <v>23</v>
      </c>
      <c r="Y4" s="16" t="s">
        <v>24</v>
      </c>
      <c r="Z4" s="121"/>
      <c r="AA4" s="132"/>
    </row>
    <row r="5" spans="1:27" s="17" customFormat="1" ht="21" x14ac:dyDescent="0.2">
      <c r="A5" s="77" t="s">
        <v>25</v>
      </c>
      <c r="B5" s="78" t="s">
        <v>26</v>
      </c>
      <c r="C5" s="64" t="s">
        <v>27</v>
      </c>
      <c r="D5" s="64" t="s">
        <v>28</v>
      </c>
      <c r="E5" s="79">
        <v>4217</v>
      </c>
      <c r="F5" s="80">
        <v>3912</v>
      </c>
      <c r="G5" s="81" t="s">
        <v>29</v>
      </c>
      <c r="H5" s="81" t="s">
        <v>30</v>
      </c>
      <c r="I5" s="82"/>
      <c r="J5" s="122"/>
      <c r="K5" s="123"/>
      <c r="L5" s="86"/>
      <c r="M5" s="83"/>
      <c r="N5" s="84"/>
      <c r="O5" s="84"/>
      <c r="P5" s="79"/>
      <c r="Q5" s="85"/>
      <c r="R5" s="84"/>
      <c r="S5" s="86"/>
      <c r="T5" s="83">
        <v>207</v>
      </c>
      <c r="U5" s="75" t="s">
        <v>31</v>
      </c>
      <c r="V5" s="87">
        <v>125</v>
      </c>
      <c r="W5" s="75">
        <v>70</v>
      </c>
      <c r="X5" s="88" t="s">
        <v>31</v>
      </c>
      <c r="Y5" s="89" t="s">
        <v>32</v>
      </c>
      <c r="Z5" s="135"/>
      <c r="AA5" s="133"/>
    </row>
    <row r="6" spans="1:27" s="17" customFormat="1" ht="94.5" x14ac:dyDescent="0.2">
      <c r="A6" s="90" t="s">
        <v>25</v>
      </c>
      <c r="B6" s="91">
        <v>3887</v>
      </c>
      <c r="C6" s="66" t="s">
        <v>33</v>
      </c>
      <c r="D6" s="66" t="s">
        <v>34</v>
      </c>
      <c r="E6" s="92">
        <v>678</v>
      </c>
      <c r="F6" s="93">
        <v>34579</v>
      </c>
      <c r="G6" s="94" t="s">
        <v>29</v>
      </c>
      <c r="H6" s="94" t="s">
        <v>30</v>
      </c>
      <c r="I6" s="95"/>
      <c r="J6" s="124"/>
      <c r="K6" s="125"/>
      <c r="L6" s="99"/>
      <c r="M6" s="96"/>
      <c r="N6" s="97"/>
      <c r="O6" s="97">
        <v>946</v>
      </c>
      <c r="P6" s="92"/>
      <c r="Q6" s="98" t="s">
        <v>95</v>
      </c>
      <c r="R6" s="97"/>
      <c r="S6" s="99"/>
      <c r="T6" s="96"/>
      <c r="U6" s="95"/>
      <c r="V6" s="100"/>
      <c r="W6" s="76"/>
      <c r="X6" s="76"/>
      <c r="Y6" s="101"/>
      <c r="Z6" s="136"/>
      <c r="AA6" s="134"/>
    </row>
    <row r="7" spans="1:27" s="17" customFormat="1" ht="21" x14ac:dyDescent="0.2">
      <c r="A7" s="90" t="s">
        <v>25</v>
      </c>
      <c r="B7" s="91" t="s">
        <v>35</v>
      </c>
      <c r="C7" s="66" t="s">
        <v>36</v>
      </c>
      <c r="D7" s="66" t="s">
        <v>37</v>
      </c>
      <c r="E7" s="92">
        <v>1919</v>
      </c>
      <c r="F7" s="93">
        <v>26814</v>
      </c>
      <c r="G7" s="94" t="s">
        <v>29</v>
      </c>
      <c r="H7" s="94" t="s">
        <v>38</v>
      </c>
      <c r="I7" s="95"/>
      <c r="J7" s="124"/>
      <c r="K7" s="125"/>
      <c r="L7" s="99"/>
      <c r="M7" s="96"/>
      <c r="N7" s="97"/>
      <c r="O7" s="97"/>
      <c r="P7" s="92"/>
      <c r="Q7" s="98"/>
      <c r="R7" s="97"/>
      <c r="S7" s="99"/>
      <c r="T7" s="96">
        <v>575</v>
      </c>
      <c r="U7" s="95" t="s">
        <v>97</v>
      </c>
      <c r="V7" s="100">
        <v>4</v>
      </c>
      <c r="W7" s="76">
        <v>2</v>
      </c>
      <c r="X7" s="102" t="s">
        <v>31</v>
      </c>
      <c r="Y7" s="103" t="s">
        <v>32</v>
      </c>
      <c r="Z7" s="136"/>
      <c r="AA7" s="134"/>
    </row>
    <row r="8" spans="1:27" s="17" customFormat="1" ht="31.5" x14ac:dyDescent="0.2">
      <c r="A8" s="90" t="s">
        <v>25</v>
      </c>
      <c r="B8" s="91" t="s">
        <v>39</v>
      </c>
      <c r="C8" s="66" t="s">
        <v>40</v>
      </c>
      <c r="D8" s="66" t="s">
        <v>41</v>
      </c>
      <c r="E8" s="92">
        <v>1870</v>
      </c>
      <c r="F8" s="93">
        <v>937</v>
      </c>
      <c r="G8" s="94" t="s">
        <v>29</v>
      </c>
      <c r="H8" s="94" t="s">
        <v>42</v>
      </c>
      <c r="I8" s="95"/>
      <c r="J8" s="124"/>
      <c r="K8" s="125"/>
      <c r="L8" s="99"/>
      <c r="M8" s="96"/>
      <c r="N8" s="97"/>
      <c r="O8" s="97"/>
      <c r="P8" s="92"/>
      <c r="Q8" s="98"/>
      <c r="R8" s="97"/>
      <c r="S8" s="99"/>
      <c r="T8" s="96">
        <v>39</v>
      </c>
      <c r="U8" s="95" t="s">
        <v>93</v>
      </c>
      <c r="V8" s="100"/>
      <c r="W8" s="76"/>
      <c r="X8" s="102"/>
      <c r="Y8" s="103"/>
      <c r="Z8" s="136"/>
      <c r="AA8" s="134"/>
    </row>
    <row r="9" spans="1:27" s="17" customFormat="1" ht="31.5" x14ac:dyDescent="0.2">
      <c r="A9" s="90" t="s">
        <v>25</v>
      </c>
      <c r="B9" s="91">
        <v>2927</v>
      </c>
      <c r="C9" s="66" t="s">
        <v>40</v>
      </c>
      <c r="D9" s="66" t="s">
        <v>41</v>
      </c>
      <c r="E9" s="92">
        <v>1870</v>
      </c>
      <c r="F9" s="93">
        <v>305</v>
      </c>
      <c r="G9" s="94" t="s">
        <v>29</v>
      </c>
      <c r="H9" s="94" t="s">
        <v>42</v>
      </c>
      <c r="I9" s="95"/>
      <c r="J9" s="124"/>
      <c r="K9" s="125"/>
      <c r="L9" s="99"/>
      <c r="M9" s="96"/>
      <c r="N9" s="97"/>
      <c r="O9" s="97"/>
      <c r="P9" s="92"/>
      <c r="Q9" s="98"/>
      <c r="R9" s="97"/>
      <c r="S9" s="99"/>
      <c r="T9" s="96">
        <v>8</v>
      </c>
      <c r="U9" s="95" t="s">
        <v>93</v>
      </c>
      <c r="V9" s="100"/>
      <c r="W9" s="76"/>
      <c r="X9" s="102"/>
      <c r="Y9" s="103"/>
      <c r="Z9" s="136"/>
      <c r="AA9" s="134"/>
    </row>
    <row r="10" spans="1:27" s="17" customFormat="1" ht="31.5" x14ac:dyDescent="0.2">
      <c r="A10" s="90" t="s">
        <v>25</v>
      </c>
      <c r="B10" s="91" t="s">
        <v>43</v>
      </c>
      <c r="C10" s="66" t="s">
        <v>40</v>
      </c>
      <c r="D10" s="66" t="s">
        <v>41</v>
      </c>
      <c r="E10" s="92">
        <v>1870</v>
      </c>
      <c r="F10" s="93">
        <v>528</v>
      </c>
      <c r="G10" s="94" t="s">
        <v>29</v>
      </c>
      <c r="H10" s="94" t="s">
        <v>42</v>
      </c>
      <c r="I10" s="95"/>
      <c r="J10" s="124" t="s">
        <v>43</v>
      </c>
      <c r="K10" s="125">
        <v>527</v>
      </c>
      <c r="L10" s="99"/>
      <c r="M10" s="96"/>
      <c r="N10" s="97"/>
      <c r="O10" s="97"/>
      <c r="P10" s="92" t="s">
        <v>114</v>
      </c>
      <c r="Q10" s="103"/>
      <c r="R10" s="97"/>
      <c r="S10" s="99"/>
      <c r="T10" s="96">
        <v>109</v>
      </c>
      <c r="U10" s="95" t="s">
        <v>96</v>
      </c>
      <c r="V10" s="100"/>
      <c r="W10" s="76"/>
      <c r="X10" s="102"/>
      <c r="Y10" s="103"/>
      <c r="Z10" s="136"/>
      <c r="AA10" s="134"/>
    </row>
    <row r="11" spans="1:27" s="17" customFormat="1" ht="31.5" x14ac:dyDescent="0.2">
      <c r="A11" s="90" t="s">
        <v>25</v>
      </c>
      <c r="B11" s="91" t="s">
        <v>43</v>
      </c>
      <c r="C11" s="66" t="s">
        <v>40</v>
      </c>
      <c r="D11" s="66" t="s">
        <v>41</v>
      </c>
      <c r="E11" s="92">
        <v>1870</v>
      </c>
      <c r="F11" s="93">
        <v>528</v>
      </c>
      <c r="G11" s="94" t="s">
        <v>29</v>
      </c>
      <c r="H11" s="94" t="s">
        <v>42</v>
      </c>
      <c r="I11" s="95"/>
      <c r="J11" s="124" t="s">
        <v>105</v>
      </c>
      <c r="K11" s="125">
        <v>1</v>
      </c>
      <c r="L11" s="99"/>
      <c r="M11" s="96">
        <v>1</v>
      </c>
      <c r="N11" s="97"/>
      <c r="O11" s="97"/>
      <c r="P11" s="92" t="s">
        <v>32</v>
      </c>
      <c r="Q11" s="103" t="s">
        <v>31</v>
      </c>
      <c r="R11" s="97"/>
      <c r="S11" s="99"/>
      <c r="T11" s="96"/>
      <c r="U11" s="95"/>
      <c r="V11" s="100"/>
      <c r="W11" s="76"/>
      <c r="X11" s="102"/>
      <c r="Y11" s="103"/>
      <c r="Z11" s="136"/>
      <c r="AA11" s="134"/>
    </row>
    <row r="12" spans="1:27" s="17" customFormat="1" ht="21" x14ac:dyDescent="0.2">
      <c r="A12" s="90" t="s">
        <v>25</v>
      </c>
      <c r="B12" s="91">
        <v>3866</v>
      </c>
      <c r="C12" s="66" t="s">
        <v>44</v>
      </c>
      <c r="D12" s="66" t="s">
        <v>45</v>
      </c>
      <c r="E12" s="92">
        <v>2306</v>
      </c>
      <c r="F12" s="93">
        <v>1555</v>
      </c>
      <c r="G12" s="94" t="s">
        <v>29</v>
      </c>
      <c r="H12" s="94" t="s">
        <v>46</v>
      </c>
      <c r="I12" s="95"/>
      <c r="J12" s="124" t="s">
        <v>106</v>
      </c>
      <c r="K12" s="125">
        <v>1534</v>
      </c>
      <c r="L12" s="99"/>
      <c r="M12" s="96"/>
      <c r="N12" s="97"/>
      <c r="O12" s="97"/>
      <c r="P12" s="92" t="s">
        <v>115</v>
      </c>
      <c r="Q12" s="103"/>
      <c r="R12" s="97"/>
      <c r="S12" s="99"/>
      <c r="T12" s="96">
        <v>27</v>
      </c>
      <c r="U12" s="95" t="s">
        <v>96</v>
      </c>
      <c r="V12" s="100"/>
      <c r="W12" s="18"/>
      <c r="X12" s="102"/>
      <c r="Y12" s="103"/>
      <c r="Z12" s="136"/>
      <c r="AA12" s="134"/>
    </row>
    <row r="13" spans="1:27" s="17" customFormat="1" ht="21" x14ac:dyDescent="0.2">
      <c r="A13" s="90" t="s">
        <v>25</v>
      </c>
      <c r="B13" s="91">
        <v>3866</v>
      </c>
      <c r="C13" s="66" t="s">
        <v>44</v>
      </c>
      <c r="D13" s="66" t="s">
        <v>45</v>
      </c>
      <c r="E13" s="92">
        <v>2306</v>
      </c>
      <c r="F13" s="93">
        <v>1555</v>
      </c>
      <c r="G13" s="94" t="s">
        <v>29</v>
      </c>
      <c r="H13" s="94" t="s">
        <v>46</v>
      </c>
      <c r="I13" s="95"/>
      <c r="J13" s="124" t="s">
        <v>107</v>
      </c>
      <c r="K13" s="125">
        <v>21</v>
      </c>
      <c r="L13" s="99"/>
      <c r="M13" s="96">
        <v>21</v>
      </c>
      <c r="N13" s="97"/>
      <c r="O13" s="97"/>
      <c r="P13" s="92" t="s">
        <v>32</v>
      </c>
      <c r="Q13" s="103" t="s">
        <v>31</v>
      </c>
      <c r="R13" s="97"/>
      <c r="S13" s="99"/>
      <c r="T13" s="96"/>
      <c r="U13" s="95"/>
      <c r="V13" s="100"/>
      <c r="W13" s="18"/>
      <c r="X13" s="102"/>
      <c r="Y13" s="103"/>
      <c r="Z13" s="136"/>
      <c r="AA13" s="134"/>
    </row>
    <row r="14" spans="1:27" s="17" customFormat="1" ht="31.5" x14ac:dyDescent="0.2">
      <c r="A14" s="90" t="s">
        <v>25</v>
      </c>
      <c r="B14" s="91" t="s">
        <v>47</v>
      </c>
      <c r="C14" s="66" t="s">
        <v>40</v>
      </c>
      <c r="D14" s="66" t="s">
        <v>41</v>
      </c>
      <c r="E14" s="92">
        <v>1870</v>
      </c>
      <c r="F14" s="93">
        <v>230</v>
      </c>
      <c r="G14" s="94" t="s">
        <v>29</v>
      </c>
      <c r="H14" s="94" t="s">
        <v>42</v>
      </c>
      <c r="I14" s="95"/>
      <c r="J14" s="124" t="s">
        <v>47</v>
      </c>
      <c r="K14" s="125">
        <v>226</v>
      </c>
      <c r="L14" s="99"/>
      <c r="M14" s="96"/>
      <c r="N14" s="97"/>
      <c r="O14" s="97"/>
      <c r="P14" s="92" t="s">
        <v>114</v>
      </c>
      <c r="Q14" s="103"/>
      <c r="R14" s="97"/>
      <c r="S14" s="99"/>
      <c r="T14" s="96"/>
      <c r="U14" s="95"/>
      <c r="V14" s="100"/>
      <c r="W14" s="18"/>
      <c r="X14" s="102"/>
      <c r="Y14" s="103"/>
      <c r="Z14" s="136"/>
      <c r="AA14" s="134"/>
    </row>
    <row r="15" spans="1:27" s="17" customFormat="1" ht="31.5" x14ac:dyDescent="0.2">
      <c r="A15" s="90" t="s">
        <v>25</v>
      </c>
      <c r="B15" s="91" t="s">
        <v>47</v>
      </c>
      <c r="C15" s="66" t="s">
        <v>40</v>
      </c>
      <c r="D15" s="66" t="s">
        <v>41</v>
      </c>
      <c r="E15" s="92">
        <v>1870</v>
      </c>
      <c r="F15" s="93">
        <v>230</v>
      </c>
      <c r="G15" s="94" t="s">
        <v>29</v>
      </c>
      <c r="H15" s="94" t="s">
        <v>42</v>
      </c>
      <c r="I15" s="95"/>
      <c r="J15" s="124" t="s">
        <v>108</v>
      </c>
      <c r="K15" s="125">
        <v>4</v>
      </c>
      <c r="L15" s="99"/>
      <c r="M15" s="96">
        <v>4</v>
      </c>
      <c r="N15" s="97"/>
      <c r="O15" s="97"/>
      <c r="P15" s="92" t="s">
        <v>32</v>
      </c>
      <c r="Q15" s="103" t="s">
        <v>31</v>
      </c>
      <c r="R15" s="97"/>
      <c r="S15" s="99"/>
      <c r="T15" s="96">
        <v>7</v>
      </c>
      <c r="U15" s="95" t="s">
        <v>94</v>
      </c>
      <c r="V15" s="100"/>
      <c r="W15" s="18"/>
      <c r="X15" s="102"/>
      <c r="Y15" s="103"/>
      <c r="Z15" s="136"/>
      <c r="AA15" s="134"/>
    </row>
    <row r="16" spans="1:27" s="17" customFormat="1" ht="21" x14ac:dyDescent="0.2">
      <c r="A16" s="90" t="s">
        <v>25</v>
      </c>
      <c r="B16" s="91">
        <v>2925</v>
      </c>
      <c r="C16" s="66" t="s">
        <v>40</v>
      </c>
      <c r="D16" s="66" t="s">
        <v>41</v>
      </c>
      <c r="E16" s="92">
        <v>1870</v>
      </c>
      <c r="F16" s="93">
        <v>1596</v>
      </c>
      <c r="G16" s="92" t="s">
        <v>48</v>
      </c>
      <c r="H16" s="92"/>
      <c r="I16" s="95" t="s">
        <v>49</v>
      </c>
      <c r="J16" s="124" t="s">
        <v>109</v>
      </c>
      <c r="K16" s="125">
        <v>1594</v>
      </c>
      <c r="L16" s="99"/>
      <c r="M16" s="96"/>
      <c r="N16" s="97"/>
      <c r="O16" s="97"/>
      <c r="P16" s="92" t="s">
        <v>114</v>
      </c>
      <c r="Q16" s="103"/>
      <c r="R16" s="97"/>
      <c r="S16" s="99"/>
      <c r="T16" s="96"/>
      <c r="U16" s="95"/>
      <c r="V16" s="100"/>
      <c r="W16" s="18"/>
      <c r="X16" s="102"/>
      <c r="Y16" s="103"/>
      <c r="Z16" s="136"/>
      <c r="AA16" s="134"/>
    </row>
    <row r="17" spans="1:27" s="17" customFormat="1" ht="21" x14ac:dyDescent="0.2">
      <c r="A17" s="90" t="s">
        <v>25</v>
      </c>
      <c r="B17" s="91">
        <v>2925</v>
      </c>
      <c r="C17" s="66" t="s">
        <v>40</v>
      </c>
      <c r="D17" s="66" t="s">
        <v>41</v>
      </c>
      <c r="E17" s="92">
        <v>1870</v>
      </c>
      <c r="F17" s="93">
        <v>1596</v>
      </c>
      <c r="G17" s="92" t="s">
        <v>48</v>
      </c>
      <c r="H17" s="92"/>
      <c r="I17" s="95" t="s">
        <v>49</v>
      </c>
      <c r="J17" s="124" t="s">
        <v>111</v>
      </c>
      <c r="K17" s="125">
        <v>2</v>
      </c>
      <c r="L17" s="99"/>
      <c r="M17" s="96">
        <v>2</v>
      </c>
      <c r="N17" s="97"/>
      <c r="O17" s="97"/>
      <c r="P17" s="92" t="s">
        <v>32</v>
      </c>
      <c r="Q17" s="103" t="s">
        <v>31</v>
      </c>
      <c r="R17" s="97"/>
      <c r="S17" s="99"/>
      <c r="T17" s="96">
        <v>5</v>
      </c>
      <c r="U17" s="95" t="s">
        <v>98</v>
      </c>
      <c r="V17" s="100"/>
      <c r="W17" s="18"/>
      <c r="X17" s="102"/>
      <c r="Y17" s="103"/>
      <c r="Z17" s="136"/>
      <c r="AA17" s="134"/>
    </row>
    <row r="18" spans="1:27" s="17" customFormat="1" ht="21" x14ac:dyDescent="0.2">
      <c r="A18" s="90" t="s">
        <v>25</v>
      </c>
      <c r="B18" s="91" t="s">
        <v>50</v>
      </c>
      <c r="C18" s="66" t="s">
        <v>44</v>
      </c>
      <c r="D18" s="66" t="s">
        <v>45</v>
      </c>
      <c r="E18" s="92">
        <v>2306</v>
      </c>
      <c r="F18" s="93">
        <v>7408</v>
      </c>
      <c r="G18" s="94" t="s">
        <v>29</v>
      </c>
      <c r="H18" s="94" t="s">
        <v>46</v>
      </c>
      <c r="I18" s="95"/>
      <c r="J18" s="124" t="s">
        <v>50</v>
      </c>
      <c r="K18" s="125">
        <v>7389</v>
      </c>
      <c r="L18" s="99"/>
      <c r="M18" s="96"/>
      <c r="N18" s="97"/>
      <c r="O18" s="97"/>
      <c r="P18" s="92" t="s">
        <v>115</v>
      </c>
      <c r="Q18" s="103"/>
      <c r="R18" s="97"/>
      <c r="S18" s="99"/>
      <c r="T18" s="96"/>
      <c r="U18" s="95"/>
      <c r="V18" s="100"/>
      <c r="W18" s="18"/>
      <c r="X18" s="102"/>
      <c r="Y18" s="103"/>
      <c r="Z18" s="136"/>
      <c r="AA18" s="134"/>
    </row>
    <row r="19" spans="1:27" s="17" customFormat="1" ht="21" x14ac:dyDescent="0.2">
      <c r="A19" s="90" t="s">
        <v>25</v>
      </c>
      <c r="B19" s="91" t="s">
        <v>50</v>
      </c>
      <c r="C19" s="66" t="s">
        <v>44</v>
      </c>
      <c r="D19" s="66" t="s">
        <v>45</v>
      </c>
      <c r="E19" s="92">
        <v>2306</v>
      </c>
      <c r="F19" s="93">
        <v>7408</v>
      </c>
      <c r="G19" s="94" t="s">
        <v>29</v>
      </c>
      <c r="H19" s="94" t="s">
        <v>46</v>
      </c>
      <c r="I19" s="95"/>
      <c r="J19" s="124" t="s">
        <v>110</v>
      </c>
      <c r="K19" s="125">
        <v>19</v>
      </c>
      <c r="L19" s="99"/>
      <c r="M19" s="96">
        <v>19</v>
      </c>
      <c r="N19" s="97"/>
      <c r="O19" s="97"/>
      <c r="P19" s="92" t="s">
        <v>32</v>
      </c>
      <c r="Q19" s="103" t="s">
        <v>31</v>
      </c>
      <c r="R19" s="97"/>
      <c r="S19" s="99"/>
      <c r="T19" s="96">
        <v>129</v>
      </c>
      <c r="U19" s="95" t="s">
        <v>96</v>
      </c>
      <c r="V19" s="100"/>
      <c r="W19" s="18"/>
      <c r="X19" s="102"/>
      <c r="Y19" s="103"/>
      <c r="Z19" s="136"/>
      <c r="AA19" s="134"/>
    </row>
    <row r="20" spans="1:27" s="17" customFormat="1" ht="31.5" x14ac:dyDescent="0.2">
      <c r="A20" s="104" t="s">
        <v>25</v>
      </c>
      <c r="B20" s="91">
        <v>2613</v>
      </c>
      <c r="C20" s="66" t="s">
        <v>51</v>
      </c>
      <c r="D20" s="66" t="s">
        <v>52</v>
      </c>
      <c r="E20" s="92">
        <v>10002</v>
      </c>
      <c r="F20" s="93">
        <v>1170</v>
      </c>
      <c r="G20" s="94" t="s">
        <v>29</v>
      </c>
      <c r="H20" s="94" t="s">
        <v>42</v>
      </c>
      <c r="I20" s="95"/>
      <c r="J20" s="124" t="s">
        <v>113</v>
      </c>
      <c r="K20" s="125">
        <v>1163</v>
      </c>
      <c r="L20" s="99"/>
      <c r="M20" s="96"/>
      <c r="N20" s="97"/>
      <c r="O20" s="97"/>
      <c r="P20" s="92" t="s">
        <v>51</v>
      </c>
      <c r="Q20" s="103"/>
      <c r="R20" s="97"/>
      <c r="S20" s="99"/>
      <c r="T20" s="96"/>
      <c r="U20" s="95"/>
      <c r="V20" s="100"/>
      <c r="W20" s="18"/>
      <c r="X20" s="102"/>
      <c r="Y20" s="103"/>
      <c r="Z20" s="136"/>
      <c r="AA20" s="134"/>
    </row>
    <row r="21" spans="1:27" s="17" customFormat="1" ht="31.5" x14ac:dyDescent="0.2">
      <c r="A21" s="104" t="s">
        <v>25</v>
      </c>
      <c r="B21" s="91">
        <v>2613</v>
      </c>
      <c r="C21" s="66" t="s">
        <v>51</v>
      </c>
      <c r="D21" s="66" t="s">
        <v>52</v>
      </c>
      <c r="E21" s="92">
        <v>10002</v>
      </c>
      <c r="F21" s="93">
        <v>1170</v>
      </c>
      <c r="G21" s="94" t="s">
        <v>29</v>
      </c>
      <c r="H21" s="94" t="s">
        <v>42</v>
      </c>
      <c r="I21" s="95"/>
      <c r="J21" s="124" t="s">
        <v>112</v>
      </c>
      <c r="K21" s="125">
        <v>7</v>
      </c>
      <c r="L21" s="99"/>
      <c r="M21" s="96">
        <v>7</v>
      </c>
      <c r="N21" s="97"/>
      <c r="O21" s="97"/>
      <c r="P21" s="92" t="s">
        <v>32</v>
      </c>
      <c r="Q21" s="103" t="s">
        <v>31</v>
      </c>
      <c r="R21" s="97"/>
      <c r="S21" s="99"/>
      <c r="T21" s="96">
        <v>39</v>
      </c>
      <c r="U21" s="95" t="s">
        <v>94</v>
      </c>
      <c r="V21" s="100"/>
      <c r="W21" s="18"/>
      <c r="X21" s="102"/>
      <c r="Y21" s="103"/>
      <c r="Z21" s="136"/>
      <c r="AA21" s="134"/>
    </row>
    <row r="22" spans="1:27" s="17" customFormat="1" ht="21" x14ac:dyDescent="0.2">
      <c r="A22" s="104" t="s">
        <v>25</v>
      </c>
      <c r="B22" s="91" t="s">
        <v>53</v>
      </c>
      <c r="C22" s="66" t="s">
        <v>54</v>
      </c>
      <c r="D22" s="66" t="s">
        <v>55</v>
      </c>
      <c r="E22" s="92">
        <v>4321</v>
      </c>
      <c r="F22" s="93">
        <v>41363</v>
      </c>
      <c r="G22" s="94" t="s">
        <v>29</v>
      </c>
      <c r="H22" s="94" t="s">
        <v>30</v>
      </c>
      <c r="I22" s="95"/>
      <c r="J22" s="124"/>
      <c r="K22" s="125"/>
      <c r="L22" s="99"/>
      <c r="M22" s="96"/>
      <c r="N22" s="97">
        <v>362</v>
      </c>
      <c r="O22" s="97"/>
      <c r="P22" s="92"/>
      <c r="Q22" s="98" t="s">
        <v>31</v>
      </c>
      <c r="R22" s="97"/>
      <c r="S22" s="99"/>
      <c r="T22" s="96"/>
      <c r="U22" s="95"/>
      <c r="V22" s="100"/>
      <c r="W22" s="105"/>
      <c r="X22" s="102"/>
      <c r="Y22" s="103"/>
      <c r="Z22" s="136"/>
      <c r="AA22" s="134"/>
    </row>
    <row r="23" spans="1:27" s="17" customFormat="1" ht="13.5" thickBot="1" x14ac:dyDescent="0.25">
      <c r="A23" s="106"/>
      <c r="B23" s="107"/>
      <c r="C23" s="108"/>
      <c r="D23" s="108"/>
      <c r="E23" s="109"/>
      <c r="F23" s="110"/>
      <c r="G23" s="109"/>
      <c r="H23" s="109"/>
      <c r="I23" s="111"/>
      <c r="J23" s="128"/>
      <c r="K23" s="129"/>
      <c r="L23" s="115"/>
      <c r="M23" s="112"/>
      <c r="N23" s="113"/>
      <c r="O23" s="113"/>
      <c r="P23" s="109"/>
      <c r="Q23" s="114"/>
      <c r="R23" s="113"/>
      <c r="S23" s="115"/>
      <c r="T23" s="112"/>
      <c r="U23" s="111"/>
      <c r="V23" s="116"/>
      <c r="W23" s="117"/>
      <c r="X23" s="118"/>
      <c r="Y23" s="119"/>
      <c r="Z23" s="137"/>
      <c r="AA23" s="138"/>
    </row>
    <row r="25" spans="1:27" x14ac:dyDescent="0.2">
      <c r="K25" s="61"/>
    </row>
  </sheetData>
  <mergeCells count="5">
    <mergeCell ref="M3:Q3"/>
    <mergeCell ref="R3:U3"/>
    <mergeCell ref="A3:I3"/>
    <mergeCell ref="V3:Y3"/>
    <mergeCell ref="J3:L3"/>
  </mergeCells>
  <conditionalFormatting sqref="A3:B3">
    <cfRule type="cellIs" dxfId="32" priority="62" stopIfTrue="1" operator="greaterThanOrEqual">
      <formula>0</formula>
    </cfRule>
  </conditionalFormatting>
  <conditionalFormatting sqref="C4:D4 R4:V4 F4:I4 X4:Y4 M4:O4">
    <cfRule type="cellIs" dxfId="31" priority="64" stopIfTrue="1" operator="notEqual">
      <formula>0</formula>
    </cfRule>
  </conditionalFormatting>
  <conditionalFormatting sqref="R3">
    <cfRule type="cellIs" dxfId="30" priority="61" stopIfTrue="1" operator="greaterThanOrEqual">
      <formula>0</formula>
    </cfRule>
  </conditionalFormatting>
  <conditionalFormatting sqref="M3:O3">
    <cfRule type="cellIs" dxfId="29" priority="59" stopIfTrue="1" operator="greaterThanOrEqual">
      <formula>0</formula>
    </cfRule>
  </conditionalFormatting>
  <conditionalFormatting sqref="V3">
    <cfRule type="cellIs" dxfId="28" priority="35" stopIfTrue="1" operator="greaterThanOrEqual">
      <formula>0</formula>
    </cfRule>
  </conditionalFormatting>
  <conditionalFormatting sqref="A4">
    <cfRule type="cellIs" dxfId="27" priority="34" stopIfTrue="1" operator="notEqual">
      <formula>0</formula>
    </cfRule>
  </conditionalFormatting>
  <conditionalFormatting sqref="P4:Q4">
    <cfRule type="cellIs" dxfId="26" priority="32" stopIfTrue="1" operator="notEqual">
      <formula>0</formula>
    </cfRule>
  </conditionalFormatting>
  <conditionalFormatting sqref="B4">
    <cfRule type="cellIs" dxfId="25" priority="7" stopIfTrue="1" operator="notEqual">
      <formula>0</formula>
    </cfRule>
  </conditionalFormatting>
  <conditionalFormatting sqref="E4">
    <cfRule type="cellIs" dxfId="24" priority="6" stopIfTrue="1" operator="notEqual">
      <formula>0</formula>
    </cfRule>
  </conditionalFormatting>
  <conditionalFormatting sqref="W4">
    <cfRule type="cellIs" dxfId="23" priority="5" stopIfTrue="1" operator="notEqual">
      <formula>0</formula>
    </cfRule>
  </conditionalFormatting>
  <conditionalFormatting sqref="J4:L4">
    <cfRule type="cellIs" dxfId="22" priority="4" stopIfTrue="1" operator="notEqual">
      <formula>0</formula>
    </cfRule>
  </conditionalFormatting>
  <conditionalFormatting sqref="J3">
    <cfRule type="cellIs" dxfId="21" priority="3" stopIfTrue="1" operator="greaterThanOrEqual">
      <formula>0</formula>
    </cfRule>
  </conditionalFormatting>
  <conditionalFormatting sqref="Z4">
    <cfRule type="cellIs" dxfId="20" priority="2" stopIfTrue="1" operator="notEqual">
      <formula>0</formula>
    </cfRule>
  </conditionalFormatting>
  <conditionalFormatting sqref="AA4">
    <cfRule type="cellIs" dxfId="19" priority="1" stopIfTrue="1" operator="notEqual">
      <formula>0</formula>
    </cfRule>
  </conditionalFormatting>
  <printOptions horizontalCentered="1"/>
  <pageMargins left="0" right="0" top="0.59055118110236227" bottom="0.78740157480314965" header="0.31496062992125984" footer="0.31496062992125984"/>
  <pageSetup paperSize="8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FACF70-A318-48A8-88F9-DC3DE9597C8E}">
  <dimension ref="A1:H17"/>
  <sheetViews>
    <sheetView workbookViewId="0">
      <selection activeCell="B17" sqref="B17"/>
    </sheetView>
  </sheetViews>
  <sheetFormatPr defaultRowHeight="15" x14ac:dyDescent="0.25"/>
  <cols>
    <col min="1" max="1" width="1.28515625" customWidth="1"/>
    <col min="2" max="2" width="18.140625" customWidth="1"/>
    <col min="4" max="4" width="10.140625" customWidth="1"/>
    <col min="5" max="5" width="7.7109375" customWidth="1"/>
    <col min="6" max="6" width="7.28515625" customWidth="1"/>
    <col min="7" max="7" width="27" customWidth="1"/>
    <col min="8" max="8" width="52.7109375" customWidth="1"/>
  </cols>
  <sheetData>
    <row r="1" spans="1:8" ht="19.5" x14ac:dyDescent="0.25">
      <c r="A1" s="38"/>
      <c r="B1" s="6" t="s">
        <v>75</v>
      </c>
      <c r="C1" s="37"/>
      <c r="D1" s="37"/>
      <c r="E1" s="38"/>
      <c r="F1" s="38"/>
      <c r="G1" s="38"/>
      <c r="H1" s="38"/>
    </row>
    <row r="2" spans="1:8" ht="20.25" thickBot="1" x14ac:dyDescent="0.3">
      <c r="A2" s="38"/>
      <c r="B2" s="6" t="s">
        <v>1</v>
      </c>
      <c r="C2" s="37"/>
      <c r="D2" s="37"/>
      <c r="E2" s="38"/>
      <c r="F2" s="38"/>
      <c r="G2" s="38"/>
      <c r="H2" s="38"/>
    </row>
    <row r="3" spans="1:8" ht="15.75" thickBot="1" x14ac:dyDescent="0.3">
      <c r="A3" s="3"/>
      <c r="B3" s="147" t="s">
        <v>2</v>
      </c>
      <c r="C3" s="148"/>
      <c r="D3" s="148"/>
      <c r="E3" s="148"/>
      <c r="F3" s="148"/>
      <c r="G3" s="148"/>
      <c r="H3" s="149"/>
    </row>
    <row r="4" spans="1:8" ht="32.25" thickBot="1" x14ac:dyDescent="0.3">
      <c r="A4" s="3"/>
      <c r="B4" s="7" t="s">
        <v>6</v>
      </c>
      <c r="C4" s="8" t="s">
        <v>70</v>
      </c>
      <c r="D4" s="8" t="s">
        <v>71</v>
      </c>
      <c r="E4" s="8" t="s">
        <v>10</v>
      </c>
      <c r="F4" s="53" t="s">
        <v>72</v>
      </c>
      <c r="G4" s="9" t="s">
        <v>8</v>
      </c>
      <c r="H4" s="54" t="s">
        <v>9</v>
      </c>
    </row>
    <row r="5" spans="1:8" x14ac:dyDescent="0.25">
      <c r="A5" s="4"/>
      <c r="B5" s="55" t="s">
        <v>25</v>
      </c>
      <c r="C5" s="44" t="s">
        <v>76</v>
      </c>
      <c r="D5" s="44"/>
      <c r="E5" s="44">
        <v>678</v>
      </c>
      <c r="F5" s="44"/>
      <c r="G5" s="56" t="s">
        <v>33</v>
      </c>
      <c r="H5" s="57" t="s">
        <v>34</v>
      </c>
    </row>
    <row r="6" spans="1:8" x14ac:dyDescent="0.25">
      <c r="A6" s="4"/>
      <c r="B6" s="46" t="s">
        <v>25</v>
      </c>
      <c r="C6" s="18">
        <v>388</v>
      </c>
      <c r="D6" s="18"/>
      <c r="E6" s="18">
        <v>1194</v>
      </c>
      <c r="F6" s="47"/>
      <c r="G6" s="58" t="s">
        <v>77</v>
      </c>
      <c r="H6" s="59" t="s">
        <v>78</v>
      </c>
    </row>
    <row r="7" spans="1:8" x14ac:dyDescent="0.25">
      <c r="A7" s="4"/>
      <c r="B7" s="46" t="s">
        <v>25</v>
      </c>
      <c r="C7" s="18" t="s">
        <v>79</v>
      </c>
      <c r="D7" s="18"/>
      <c r="E7" s="18">
        <v>4321</v>
      </c>
      <c r="F7" s="47"/>
      <c r="G7" s="58" t="s">
        <v>54</v>
      </c>
      <c r="H7" s="59" t="s">
        <v>55</v>
      </c>
    </row>
    <row r="8" spans="1:8" x14ac:dyDescent="0.25">
      <c r="A8" s="4"/>
      <c r="B8" s="46" t="s">
        <v>25</v>
      </c>
      <c r="C8" s="18" t="s">
        <v>80</v>
      </c>
      <c r="D8" s="18"/>
      <c r="E8" s="18">
        <v>678</v>
      </c>
      <c r="F8" s="47"/>
      <c r="G8" s="58" t="s">
        <v>33</v>
      </c>
      <c r="H8" s="59" t="s">
        <v>34</v>
      </c>
    </row>
    <row r="9" spans="1:8" x14ac:dyDescent="0.25">
      <c r="A9" s="4"/>
      <c r="B9" s="46" t="s">
        <v>25</v>
      </c>
      <c r="C9" s="18">
        <v>3877</v>
      </c>
      <c r="D9" s="18"/>
      <c r="E9" s="18">
        <v>678</v>
      </c>
      <c r="F9" s="47"/>
      <c r="G9" s="58" t="s">
        <v>33</v>
      </c>
      <c r="H9" s="59" t="s">
        <v>34</v>
      </c>
    </row>
    <row r="10" spans="1:8" x14ac:dyDescent="0.25">
      <c r="A10" s="4"/>
      <c r="B10" s="46" t="s">
        <v>25</v>
      </c>
      <c r="C10" s="18">
        <v>3865</v>
      </c>
      <c r="D10" s="18"/>
      <c r="E10" s="18">
        <v>2306</v>
      </c>
      <c r="F10" s="47"/>
      <c r="G10" s="58" t="s">
        <v>44</v>
      </c>
      <c r="H10" s="59" t="s">
        <v>45</v>
      </c>
    </row>
    <row r="11" spans="1:8" x14ac:dyDescent="0.25">
      <c r="A11" s="4"/>
      <c r="B11" s="46" t="s">
        <v>25</v>
      </c>
      <c r="C11" s="18" t="s">
        <v>81</v>
      </c>
      <c r="D11" s="18"/>
      <c r="E11" s="18">
        <v>4321</v>
      </c>
      <c r="F11" s="47"/>
      <c r="G11" s="58" t="s">
        <v>54</v>
      </c>
      <c r="H11" s="59" t="s">
        <v>55</v>
      </c>
    </row>
    <row r="12" spans="1:8" x14ac:dyDescent="0.25">
      <c r="A12" s="4"/>
      <c r="B12" s="46" t="s">
        <v>25</v>
      </c>
      <c r="C12" s="18" t="s">
        <v>82</v>
      </c>
      <c r="D12" s="18"/>
      <c r="E12" s="18">
        <v>1870</v>
      </c>
      <c r="F12" s="47"/>
      <c r="G12" s="58" t="s">
        <v>40</v>
      </c>
      <c r="H12" s="59" t="s">
        <v>41</v>
      </c>
    </row>
    <row r="13" spans="1:8" x14ac:dyDescent="0.25">
      <c r="A13" s="4"/>
      <c r="B13" s="46" t="s">
        <v>25</v>
      </c>
      <c r="C13" s="18" t="s">
        <v>83</v>
      </c>
      <c r="D13" s="18"/>
      <c r="E13" s="18">
        <v>4002</v>
      </c>
      <c r="F13" s="47"/>
      <c r="G13" s="58" t="s">
        <v>84</v>
      </c>
      <c r="H13" s="59" t="s">
        <v>85</v>
      </c>
    </row>
    <row r="14" spans="1:8" x14ac:dyDescent="0.25">
      <c r="A14" s="4"/>
      <c r="B14" s="46" t="s">
        <v>25</v>
      </c>
      <c r="C14" s="18" t="s">
        <v>86</v>
      </c>
      <c r="D14" s="18"/>
      <c r="E14" s="18">
        <v>5633</v>
      </c>
      <c r="F14" s="47"/>
      <c r="G14" s="58" t="s">
        <v>87</v>
      </c>
      <c r="H14" s="59" t="s">
        <v>88</v>
      </c>
    </row>
    <row r="15" spans="1:8" x14ac:dyDescent="0.25">
      <c r="A15" s="4"/>
      <c r="B15" s="46" t="s">
        <v>25</v>
      </c>
      <c r="C15" s="18" t="s">
        <v>89</v>
      </c>
      <c r="D15" s="18"/>
      <c r="E15" s="18">
        <v>5633</v>
      </c>
      <c r="F15" s="47"/>
      <c r="G15" s="58" t="s">
        <v>87</v>
      </c>
      <c r="H15" s="59" t="s">
        <v>88</v>
      </c>
    </row>
    <row r="16" spans="1:8" x14ac:dyDescent="0.25">
      <c r="A16" s="4"/>
      <c r="B16" s="46" t="s">
        <v>25</v>
      </c>
      <c r="C16" s="18" t="s">
        <v>90</v>
      </c>
      <c r="D16" s="18"/>
      <c r="E16" s="18">
        <v>2084</v>
      </c>
      <c r="F16" s="47"/>
      <c r="G16" s="58" t="s">
        <v>91</v>
      </c>
      <c r="H16" s="59" t="s">
        <v>92</v>
      </c>
    </row>
    <row r="17" spans="1:8" x14ac:dyDescent="0.25">
      <c r="A17" s="4"/>
      <c r="B17" s="46"/>
      <c r="C17" s="18"/>
      <c r="D17" s="18"/>
      <c r="E17" s="18"/>
      <c r="F17" s="47"/>
      <c r="G17" s="58"/>
      <c r="H17" s="59"/>
    </row>
  </sheetData>
  <mergeCells count="1">
    <mergeCell ref="B3:H3"/>
  </mergeCells>
  <conditionalFormatting sqref="B3:D3">
    <cfRule type="cellIs" dxfId="18" priority="5" stopIfTrue="1" operator="greaterThanOrEqual">
      <formula>0</formula>
    </cfRule>
  </conditionalFormatting>
  <conditionalFormatting sqref="G4:H4 C4:D4">
    <cfRule type="cellIs" dxfId="17" priority="6" stopIfTrue="1" operator="notEqual">
      <formula>0</formula>
    </cfRule>
  </conditionalFormatting>
  <conditionalFormatting sqref="B4">
    <cfRule type="cellIs" dxfId="16" priority="4" stopIfTrue="1" operator="notEqual">
      <formula>0</formula>
    </cfRule>
  </conditionalFormatting>
  <conditionalFormatting sqref="F4">
    <cfRule type="cellIs" dxfId="15" priority="3" stopIfTrue="1" operator="notEqual">
      <formula>0</formula>
    </cfRule>
  </conditionalFormatting>
  <conditionalFormatting sqref="E4">
    <cfRule type="cellIs" dxfId="14" priority="2" stopIfTrue="1" operator="notEqual">
      <formula>0</formula>
    </cfRule>
  </conditionalFormatting>
  <pageMargins left="0.11811023622047245" right="0.31496062992125984" top="0.78740157480314965" bottom="0.78740157480314965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54117C-A1AB-4954-ABD7-9934F10D6411}">
  <dimension ref="A1:G12"/>
  <sheetViews>
    <sheetView workbookViewId="0">
      <selection activeCell="A6" sqref="A6"/>
    </sheetView>
  </sheetViews>
  <sheetFormatPr defaultRowHeight="15" x14ac:dyDescent="0.25"/>
  <cols>
    <col min="1" max="1" width="26.28515625" customWidth="1"/>
    <col min="6" max="6" width="36.140625" customWidth="1"/>
    <col min="7" max="7" width="28.140625" customWidth="1"/>
  </cols>
  <sheetData>
    <row r="1" spans="1:7" ht="19.5" x14ac:dyDescent="0.25">
      <c r="A1" s="6" t="s">
        <v>69</v>
      </c>
      <c r="B1" s="37"/>
      <c r="C1" s="37"/>
      <c r="D1" s="38"/>
      <c r="E1" s="38"/>
      <c r="F1" s="38"/>
      <c r="G1" s="38"/>
    </row>
    <row r="2" spans="1:7" ht="20.25" thickBot="1" x14ac:dyDescent="0.3">
      <c r="A2" s="6" t="s">
        <v>1</v>
      </c>
      <c r="B2" s="37"/>
      <c r="C2" s="37"/>
      <c r="D2" s="38"/>
      <c r="E2" s="38"/>
      <c r="F2" s="38"/>
      <c r="G2" s="38"/>
    </row>
    <row r="3" spans="1:7" ht="15.75" thickBot="1" x14ac:dyDescent="0.3">
      <c r="A3" s="142" t="s">
        <v>2</v>
      </c>
      <c r="B3" s="143"/>
      <c r="C3" s="143"/>
      <c r="D3" s="143"/>
      <c r="E3" s="143"/>
      <c r="F3" s="143"/>
      <c r="G3" s="150"/>
    </row>
    <row r="4" spans="1:7" ht="32.25" thickBot="1" x14ac:dyDescent="0.3">
      <c r="A4" s="39" t="s">
        <v>6</v>
      </c>
      <c r="B4" s="40" t="s">
        <v>70</v>
      </c>
      <c r="C4" s="40" t="s">
        <v>71</v>
      </c>
      <c r="D4" s="40" t="s">
        <v>10</v>
      </c>
      <c r="E4" s="41" t="s">
        <v>72</v>
      </c>
      <c r="F4" s="42" t="s">
        <v>8</v>
      </c>
      <c r="G4" s="43" t="s">
        <v>9</v>
      </c>
    </row>
    <row r="5" spans="1:7" x14ac:dyDescent="0.25">
      <c r="A5" s="55"/>
      <c r="B5" s="63"/>
      <c r="C5" s="63"/>
      <c r="D5" s="63"/>
      <c r="E5" s="45"/>
      <c r="F5" s="64"/>
      <c r="G5" s="65"/>
    </row>
    <row r="6" spans="1:7" x14ac:dyDescent="0.25">
      <c r="A6" s="46" t="s">
        <v>73</v>
      </c>
      <c r="B6" s="18"/>
      <c r="C6" s="18"/>
      <c r="D6" s="18"/>
      <c r="E6" s="62"/>
      <c r="F6" s="66"/>
      <c r="G6" s="67"/>
    </row>
    <row r="7" spans="1:7" x14ac:dyDescent="0.25">
      <c r="A7" s="46"/>
      <c r="B7" s="18"/>
      <c r="C7" s="18"/>
      <c r="D7" s="18"/>
      <c r="E7" s="47"/>
      <c r="F7" s="68"/>
      <c r="G7" s="69"/>
    </row>
    <row r="8" spans="1:7" x14ac:dyDescent="0.25">
      <c r="A8" s="46"/>
      <c r="B8" s="18"/>
      <c r="C8" s="18"/>
      <c r="D8" s="18"/>
      <c r="E8" s="47"/>
      <c r="F8" s="68"/>
      <c r="G8" s="69"/>
    </row>
    <row r="9" spans="1:7" x14ac:dyDescent="0.25">
      <c r="A9" s="46"/>
      <c r="B9" s="18"/>
      <c r="C9" s="18"/>
      <c r="D9" s="18"/>
      <c r="E9" s="47"/>
      <c r="F9" s="68"/>
      <c r="G9" s="69"/>
    </row>
    <row r="10" spans="1:7" x14ac:dyDescent="0.25">
      <c r="A10" s="46"/>
      <c r="B10" s="18"/>
      <c r="C10" s="18"/>
      <c r="D10" s="18"/>
      <c r="E10" s="47"/>
      <c r="F10" s="68"/>
      <c r="G10" s="69"/>
    </row>
    <row r="11" spans="1:7" x14ac:dyDescent="0.25">
      <c r="A11" s="46"/>
      <c r="B11" s="18"/>
      <c r="C11" s="18"/>
      <c r="D11" s="18"/>
      <c r="E11" s="47"/>
      <c r="F11" s="68"/>
      <c r="G11" s="69"/>
    </row>
    <row r="12" spans="1:7" ht="15.75" thickBot="1" x14ac:dyDescent="0.3">
      <c r="A12" s="48"/>
      <c r="B12" s="49"/>
      <c r="C12" s="49"/>
      <c r="D12" s="49"/>
      <c r="E12" s="50"/>
      <c r="F12" s="51"/>
      <c r="G12" s="52"/>
    </row>
  </sheetData>
  <mergeCells count="1">
    <mergeCell ref="A3:G3"/>
  </mergeCells>
  <conditionalFormatting sqref="A3:C3">
    <cfRule type="cellIs" dxfId="13" priority="4" stopIfTrue="1" operator="greaterThanOrEqual">
      <formula>0</formula>
    </cfRule>
  </conditionalFormatting>
  <conditionalFormatting sqref="F4:G4 B4:C4">
    <cfRule type="cellIs" dxfId="12" priority="5" stopIfTrue="1" operator="notEqual">
      <formula>0</formula>
    </cfRule>
  </conditionalFormatting>
  <conditionalFormatting sqref="A4">
    <cfRule type="cellIs" dxfId="11" priority="3" stopIfTrue="1" operator="notEqual">
      <formula>0</formula>
    </cfRule>
  </conditionalFormatting>
  <conditionalFormatting sqref="E4">
    <cfRule type="cellIs" dxfId="10" priority="2" stopIfTrue="1" operator="notEqual">
      <formula>0</formula>
    </cfRule>
  </conditionalFormatting>
  <conditionalFormatting sqref="D4">
    <cfRule type="cellIs" dxfId="9" priority="1" stopIfTrue="1" operator="notEqual">
      <formula>0</formula>
    </cfRule>
  </conditionalFormatting>
  <pageMargins left="0.7" right="0.7" top="0.78740157499999996" bottom="0.78740157499999996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619642-7F80-4C0B-9F4D-A3700131E858}">
  <dimension ref="A1:G9"/>
  <sheetViews>
    <sheetView workbookViewId="0">
      <selection activeCell="A13" sqref="A13"/>
    </sheetView>
  </sheetViews>
  <sheetFormatPr defaultRowHeight="15" x14ac:dyDescent="0.25"/>
  <cols>
    <col min="1" max="1" width="28.5703125" customWidth="1"/>
    <col min="2" max="2" width="13.5703125" customWidth="1"/>
    <col min="6" max="6" width="26.5703125" customWidth="1"/>
    <col min="7" max="7" width="25.140625" customWidth="1"/>
  </cols>
  <sheetData>
    <row r="1" spans="1:7" ht="19.5" x14ac:dyDescent="0.25">
      <c r="A1" s="6" t="s">
        <v>74</v>
      </c>
      <c r="B1" s="37"/>
      <c r="C1" s="37"/>
      <c r="D1" s="38"/>
      <c r="E1" s="38"/>
      <c r="F1" s="38"/>
      <c r="G1" s="38"/>
    </row>
    <row r="2" spans="1:7" ht="20.25" thickBot="1" x14ac:dyDescent="0.3">
      <c r="A2" s="6" t="s">
        <v>1</v>
      </c>
      <c r="B2" s="37"/>
      <c r="C2" s="37"/>
      <c r="D2" s="38"/>
      <c r="E2" s="38"/>
      <c r="F2" s="38"/>
      <c r="G2" s="38"/>
    </row>
    <row r="3" spans="1:7" ht="15.75" thickBot="1" x14ac:dyDescent="0.3">
      <c r="A3" s="142" t="s">
        <v>2</v>
      </c>
      <c r="B3" s="143"/>
      <c r="C3" s="143"/>
      <c r="D3" s="143"/>
      <c r="E3" s="143"/>
      <c r="F3" s="143"/>
      <c r="G3" s="150"/>
    </row>
    <row r="4" spans="1:7" ht="32.25" thickBot="1" x14ac:dyDescent="0.3">
      <c r="A4" s="39" t="s">
        <v>6</v>
      </c>
      <c r="B4" s="40" t="s">
        <v>70</v>
      </c>
      <c r="C4" s="40" t="s">
        <v>71</v>
      </c>
      <c r="D4" s="40" t="s">
        <v>10</v>
      </c>
      <c r="E4" s="41" t="s">
        <v>72</v>
      </c>
      <c r="F4" s="42" t="s">
        <v>8</v>
      </c>
      <c r="G4" s="43" t="s">
        <v>9</v>
      </c>
    </row>
    <row r="5" spans="1:7" x14ac:dyDescent="0.25">
      <c r="A5" s="55"/>
      <c r="B5" s="63"/>
      <c r="C5" s="63"/>
      <c r="D5" s="63"/>
      <c r="E5" s="45"/>
      <c r="F5" s="64"/>
      <c r="G5" s="65"/>
    </row>
    <row r="6" spans="1:7" x14ac:dyDescent="0.25">
      <c r="A6" s="46" t="s">
        <v>73</v>
      </c>
      <c r="B6" s="18"/>
      <c r="C6" s="18"/>
      <c r="D6" s="18"/>
      <c r="E6" s="62"/>
      <c r="F6" s="66"/>
      <c r="G6" s="67"/>
    </row>
    <row r="7" spans="1:7" x14ac:dyDescent="0.25">
      <c r="A7" s="70"/>
      <c r="B7" s="71"/>
      <c r="C7" s="71"/>
      <c r="D7" s="71"/>
      <c r="E7" s="72"/>
      <c r="F7" s="73"/>
      <c r="G7" s="74"/>
    </row>
    <row r="8" spans="1:7" x14ac:dyDescent="0.25">
      <c r="A8" s="70"/>
      <c r="B8" s="71"/>
      <c r="C8" s="71"/>
      <c r="D8" s="71"/>
      <c r="E8" s="72"/>
      <c r="F8" s="73"/>
      <c r="G8" s="74"/>
    </row>
    <row r="9" spans="1:7" ht="15.75" thickBot="1" x14ac:dyDescent="0.3">
      <c r="A9" s="48"/>
      <c r="B9" s="49"/>
      <c r="C9" s="49"/>
      <c r="D9" s="49"/>
      <c r="E9" s="50"/>
      <c r="F9" s="51"/>
      <c r="G9" s="52"/>
    </row>
  </sheetData>
  <mergeCells count="1">
    <mergeCell ref="A3:G3"/>
  </mergeCells>
  <conditionalFormatting sqref="A3:C3">
    <cfRule type="cellIs" dxfId="8" priority="4" stopIfTrue="1" operator="greaterThanOrEqual">
      <formula>0</formula>
    </cfRule>
  </conditionalFormatting>
  <conditionalFormatting sqref="F4:G4 B4:C4">
    <cfRule type="cellIs" dxfId="7" priority="5" stopIfTrue="1" operator="notEqual">
      <formula>0</formula>
    </cfRule>
  </conditionalFormatting>
  <conditionalFormatting sqref="A4">
    <cfRule type="cellIs" dxfId="6" priority="3" stopIfTrue="1" operator="notEqual">
      <formula>0</formula>
    </cfRule>
  </conditionalFormatting>
  <conditionalFormatting sqref="E4">
    <cfRule type="cellIs" dxfId="5" priority="2" stopIfTrue="1" operator="notEqual">
      <formula>0</formula>
    </cfRule>
  </conditionalFormatting>
  <conditionalFormatting sqref="D4">
    <cfRule type="cellIs" dxfId="4" priority="1" stopIfTrue="1" operator="notEqual">
      <formula>0</formula>
    </cfRule>
  </conditionalFormatting>
  <pageMargins left="0.7" right="0.7" top="0.78740157499999996" bottom="0.78740157499999996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F6517A-72E4-4945-B26B-B2F97BF496BD}">
  <dimension ref="A1:Q7"/>
  <sheetViews>
    <sheetView workbookViewId="0">
      <selection activeCell="M13" sqref="M13"/>
    </sheetView>
  </sheetViews>
  <sheetFormatPr defaultRowHeight="15" x14ac:dyDescent="0.25"/>
  <cols>
    <col min="1" max="1" width="2.85546875" customWidth="1"/>
    <col min="2" max="2" width="18.85546875" customWidth="1"/>
    <col min="3" max="3" width="6.7109375" customWidth="1"/>
    <col min="4" max="4" width="5.85546875" customWidth="1"/>
    <col min="7" max="7" width="8.28515625" customWidth="1"/>
    <col min="8" max="8" width="5.5703125" customWidth="1"/>
    <col min="9" max="9" width="8.28515625" customWidth="1"/>
    <col min="10" max="10" width="7.28515625" customWidth="1"/>
    <col min="11" max="11" width="5.7109375" customWidth="1"/>
    <col min="12" max="12" width="6.85546875" customWidth="1"/>
    <col min="14" max="14" width="7.42578125" customWidth="1"/>
    <col min="16" max="16" width="8.28515625" customWidth="1"/>
  </cols>
  <sheetData>
    <row r="1" spans="1:17" ht="24.75" x14ac:dyDescent="0.3">
      <c r="A1" s="1"/>
      <c r="B1" s="6" t="s">
        <v>56</v>
      </c>
      <c r="C1" s="2"/>
      <c r="D1" s="1"/>
      <c r="E1" s="1"/>
      <c r="F1" s="1"/>
      <c r="G1" s="19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ht="25.5" thickBot="1" x14ac:dyDescent="0.35">
      <c r="A2" s="1"/>
      <c r="B2" s="6" t="s">
        <v>1</v>
      </c>
      <c r="C2" s="2"/>
      <c r="D2" s="1"/>
      <c r="E2" s="1"/>
      <c r="F2" s="1"/>
      <c r="G2" s="19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ht="42.75" customHeight="1" x14ac:dyDescent="0.25">
      <c r="B3" s="151" t="s">
        <v>6</v>
      </c>
      <c r="C3" s="151" t="s">
        <v>57</v>
      </c>
      <c r="D3" s="153"/>
      <c r="E3" s="153"/>
      <c r="F3" s="154"/>
      <c r="G3" s="155" t="s">
        <v>58</v>
      </c>
      <c r="H3" s="156"/>
      <c r="I3" s="157"/>
      <c r="J3" s="155" t="s">
        <v>59</v>
      </c>
      <c r="K3" s="156"/>
      <c r="L3" s="157"/>
      <c r="M3" s="158" t="s">
        <v>60</v>
      </c>
      <c r="N3" s="158"/>
      <c r="O3" s="159"/>
      <c r="P3" s="160"/>
    </row>
    <row r="4" spans="1:17" ht="42.75" thickBot="1" x14ac:dyDescent="0.3">
      <c r="B4" s="152"/>
      <c r="C4" s="20" t="s">
        <v>49</v>
      </c>
      <c r="D4" s="21" t="s">
        <v>61</v>
      </c>
      <c r="E4" s="22" t="s">
        <v>62</v>
      </c>
      <c r="F4" s="23" t="s">
        <v>63</v>
      </c>
      <c r="G4" s="20" t="s">
        <v>49</v>
      </c>
      <c r="H4" s="21" t="s">
        <v>61</v>
      </c>
      <c r="I4" s="23" t="s">
        <v>62</v>
      </c>
      <c r="J4" s="20" t="s">
        <v>49</v>
      </c>
      <c r="K4" s="21" t="s">
        <v>61</v>
      </c>
      <c r="L4" s="23" t="s">
        <v>62</v>
      </c>
      <c r="M4" s="24" t="s">
        <v>64</v>
      </c>
      <c r="N4" s="24" t="s">
        <v>3</v>
      </c>
      <c r="O4" s="25" t="s">
        <v>65</v>
      </c>
      <c r="P4" s="26" t="s">
        <v>66</v>
      </c>
    </row>
    <row r="5" spans="1:17" x14ac:dyDescent="0.25">
      <c r="B5" s="27" t="s">
        <v>67</v>
      </c>
      <c r="C5" s="60">
        <v>0</v>
      </c>
      <c r="D5" s="18"/>
      <c r="E5" s="29">
        <v>73</v>
      </c>
      <c r="F5" s="30">
        <v>946</v>
      </c>
      <c r="G5" s="28"/>
      <c r="H5" s="18"/>
      <c r="I5" s="30"/>
      <c r="J5" s="28"/>
      <c r="K5" s="18"/>
      <c r="L5" s="30">
        <v>1128</v>
      </c>
      <c r="M5" s="31">
        <v>362</v>
      </c>
      <c r="N5" s="31"/>
      <c r="O5" s="18"/>
      <c r="P5" s="30"/>
    </row>
    <row r="6" spans="1:17" ht="15.75" thickBot="1" x14ac:dyDescent="0.3">
      <c r="B6" s="27"/>
      <c r="C6" s="28"/>
      <c r="D6" s="18"/>
      <c r="E6" s="29"/>
      <c r="F6" s="30"/>
      <c r="G6" s="28"/>
      <c r="H6" s="18"/>
      <c r="I6" s="30"/>
      <c r="J6" s="28"/>
      <c r="K6" s="18"/>
      <c r="L6" s="30"/>
      <c r="M6" s="31"/>
      <c r="N6" s="31"/>
      <c r="O6" s="18"/>
      <c r="P6" s="30"/>
    </row>
    <row r="7" spans="1:17" ht="15.75" thickBot="1" x14ac:dyDescent="0.3">
      <c r="B7" s="32" t="s">
        <v>68</v>
      </c>
      <c r="C7" s="33">
        <f t="shared" ref="C7:P7" si="0">SUM(C5:C6)</f>
        <v>0</v>
      </c>
      <c r="D7" s="34">
        <f t="shared" si="0"/>
        <v>0</v>
      </c>
      <c r="E7" s="34">
        <f t="shared" si="0"/>
        <v>73</v>
      </c>
      <c r="F7" s="35">
        <f t="shared" si="0"/>
        <v>946</v>
      </c>
      <c r="G7" s="33">
        <f t="shared" si="0"/>
        <v>0</v>
      </c>
      <c r="H7" s="34">
        <f t="shared" si="0"/>
        <v>0</v>
      </c>
      <c r="I7" s="35">
        <f t="shared" si="0"/>
        <v>0</v>
      </c>
      <c r="J7" s="33">
        <f t="shared" si="0"/>
        <v>0</v>
      </c>
      <c r="K7" s="34">
        <f t="shared" si="0"/>
        <v>0</v>
      </c>
      <c r="L7" s="35">
        <f t="shared" si="0"/>
        <v>1128</v>
      </c>
      <c r="M7" s="33">
        <f t="shared" si="0"/>
        <v>362</v>
      </c>
      <c r="N7" s="34">
        <f t="shared" si="0"/>
        <v>0</v>
      </c>
      <c r="O7" s="34">
        <f t="shared" si="0"/>
        <v>0</v>
      </c>
      <c r="P7" s="36">
        <f t="shared" si="0"/>
        <v>0</v>
      </c>
    </row>
  </sheetData>
  <mergeCells count="5">
    <mergeCell ref="B3:B4"/>
    <mergeCell ref="C3:F3"/>
    <mergeCell ref="G3:I3"/>
    <mergeCell ref="J3:L3"/>
    <mergeCell ref="M3:P3"/>
  </mergeCells>
  <conditionalFormatting sqref="B3">
    <cfRule type="cellIs" dxfId="3" priority="4" stopIfTrue="1" operator="notEqual">
      <formula>0</formula>
    </cfRule>
  </conditionalFormatting>
  <conditionalFormatting sqref="C3">
    <cfRule type="cellIs" dxfId="2" priority="3" stopIfTrue="1" operator="notEqual">
      <formula>0</formula>
    </cfRule>
  </conditionalFormatting>
  <conditionalFormatting sqref="G3">
    <cfRule type="cellIs" dxfId="1" priority="2" stopIfTrue="1" operator="notEqual">
      <formula>0</formula>
    </cfRule>
  </conditionalFormatting>
  <conditionalFormatting sqref="J3">
    <cfRule type="cellIs" dxfId="0" priority="1" stopIfTrue="1" operator="notEqual">
      <formula>0</formula>
    </cfRule>
  </conditionalFormatting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8282C677D03E04B91517AD063070B1E" ma:contentTypeVersion="2" ma:contentTypeDescription="Vytvoří nový dokument" ma:contentTypeScope="" ma:versionID="44550a07a6a9f0ee86e9a6b154180ac0">
  <xsd:schema xmlns:xsd="http://www.w3.org/2001/XMLSchema" xmlns:xs="http://www.w3.org/2001/XMLSchema" xmlns:p="http://schemas.microsoft.com/office/2006/metadata/properties" xmlns:ns2="c0234228-3511-4218-965c-e9af0c79c0a4" targetNamespace="http://schemas.microsoft.com/office/2006/metadata/properties" ma:root="true" ma:fieldsID="4b85d84258a04eaabd0d1acebabfb873" ns2:_="">
    <xsd:import namespace="c0234228-3511-4218-965c-e9af0c79c0a4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234228-3511-4218-965c-e9af0c79c0a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13513AD-A404-40B9-A840-7D0F9033B69B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CDC2E8B6-F32E-4CAD-92B3-643C1B899BA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0234228-3511-4218-965c-e9af0c79c0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3432734-84C3-4999-B549-4A0D031C22C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</vt:i4>
      </vt:variant>
    </vt:vector>
  </HeadingPairs>
  <TitlesOfParts>
    <vt:vector size="6" baseType="lpstr">
      <vt:lpstr>dotčené_nemovitosti</vt:lpstr>
      <vt:lpstr>sousedni</vt:lpstr>
      <vt:lpstr>PUPFL</vt:lpstr>
      <vt:lpstr>IPO</vt:lpstr>
      <vt:lpstr>bilance ploch</vt:lpstr>
      <vt:lpstr>dotčené_nemovitosti!Názvy_tisku</vt:lpstr>
    </vt:vector>
  </TitlesOfParts>
  <Manager/>
  <Company>SUDOP PRAHA a.s.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Žemba Vladimír</dc:creator>
  <cp:keywords/>
  <dc:description/>
  <cp:lastModifiedBy>Žemba Vladimír</cp:lastModifiedBy>
  <cp:revision/>
  <cp:lastPrinted>2022-02-10T12:29:55Z</cp:lastPrinted>
  <dcterms:created xsi:type="dcterms:W3CDTF">2014-10-08T08:48:00Z</dcterms:created>
  <dcterms:modified xsi:type="dcterms:W3CDTF">2022-02-21T07:20:25Z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0x01010098282C677D03E04B91517AD063070B1E</vt:lpwstr>
  </property>
</Properties>
</file>